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1" i="1" l="1"/>
  <c r="G10" i="1"/>
  <c r="G3" i="1" l="1"/>
  <c r="G4" i="1"/>
  <c r="G5" i="1"/>
  <c r="G6" i="1"/>
  <c r="G7" i="1"/>
  <c r="G8" i="1"/>
  <c r="G9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" i="1"/>
</calcChain>
</file>

<file path=xl/sharedStrings.xml><?xml version="1.0" encoding="utf-8"?>
<sst xmlns="http://schemas.openxmlformats.org/spreadsheetml/2006/main" count="105" uniqueCount="45">
  <si>
    <t>№</t>
  </si>
  <si>
    <t>ФИО</t>
  </si>
  <si>
    <t>Район</t>
  </si>
  <si>
    <t>Дата рождения</t>
  </si>
  <si>
    <t>Судейская категория</t>
  </si>
  <si>
    <t>Дата присвоения</t>
  </si>
  <si>
    <t>Статус</t>
  </si>
  <si>
    <t>Юный судья</t>
  </si>
  <si>
    <t>Судья третьей категории</t>
  </si>
  <si>
    <t>Судья второй категории</t>
  </si>
  <si>
    <t>Судья первой категории</t>
  </si>
  <si>
    <t>Судья всероссийской категории</t>
  </si>
  <si>
    <t>Бугаёв Николай Николаевич</t>
  </si>
  <si>
    <t>г. Петропавловск-Камчатский</t>
  </si>
  <si>
    <t>Золотова Ольга Игоревна</t>
  </si>
  <si>
    <t>Пронин Владимир Юрьевич</t>
  </si>
  <si>
    <t>Рыжкова Ирина Юрьевна</t>
  </si>
  <si>
    <t>Свинцов Петр Анатольевич</t>
  </si>
  <si>
    <t>Суржик Дмитрий Викторович</t>
  </si>
  <si>
    <t>Фомина Оксана Валерьевна</t>
  </si>
  <si>
    <t>Юрин Павел Юрьевич</t>
  </si>
  <si>
    <t>Василевская Юлия Викторовна</t>
  </si>
  <si>
    <t>Слободчиков Михаил Иванович</t>
  </si>
  <si>
    <t>Баклаг Вадим Вадимович</t>
  </si>
  <si>
    <t>Вергелес Дмитрий Дмитриевич</t>
  </si>
  <si>
    <t>Гордиенко Елизавета Сергеевна</t>
  </si>
  <si>
    <t>Золотько София Александровна</t>
  </si>
  <si>
    <t>Киреев Олег Анатольевич</t>
  </si>
  <si>
    <t>Медведев Иван Анатольевич</t>
  </si>
  <si>
    <t>Рязанцев Даниил Станиславович</t>
  </si>
  <si>
    <t>Со Геннадий Максимович</t>
  </si>
  <si>
    <t>Федина Екатерина Владимировна</t>
  </si>
  <si>
    <t>Филимонова Татьяна Константиновна</t>
  </si>
  <si>
    <t>Шипина Анна Олеговна</t>
  </si>
  <si>
    <t>Килина Дарья Евгеньеквна</t>
  </si>
  <si>
    <t>Калистратов Денис Николаевич</t>
  </si>
  <si>
    <t>Мурадов Дамир Шамильевич</t>
  </si>
  <si>
    <t>Михалёв Герман Денисович</t>
  </si>
  <si>
    <t>Голобородько Ульяна Олеговна</t>
  </si>
  <si>
    <t>Иванова Анастасия Константиновна</t>
  </si>
  <si>
    <t>Литвинов Александр Леонидович</t>
  </si>
  <si>
    <t>Пасюков Андрей Александрович</t>
  </si>
  <si>
    <t>Пасюкова Раиса Николаевна</t>
  </si>
  <si>
    <t>Самаркина Настасья Константиновна</t>
  </si>
  <si>
    <t>с. Мильково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</si>
</sst>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I36" sqref="I36"/>
    </sheetView>
  </sheetViews>
  <sheetFormatPr defaultRowHeight="15" x14ac:dyDescent="0.25"/>
  <cols>
    <col min="1" max="1" width="3" customWidth="1"/>
    <col min="2" max="2" width="36.140625" customWidth="1"/>
    <col min="3" max="3" width="29" customWidth="1"/>
    <col min="4" max="4" width="15.140625" customWidth="1"/>
    <col min="5" max="5" width="31.5703125" customWidth="1"/>
    <col min="6" max="6" width="17.28515625" customWidth="1"/>
    <col min="7" max="7" width="33.28515625" customWidth="1"/>
    <col min="14" max="14" width="9.140625" hidden="1" customWidth="1"/>
  </cols>
  <sheetData>
    <row r="1" spans="1:14" ht="23.2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N1" t="s">
        <v>7</v>
      </c>
    </row>
    <row r="2" spans="1:14" x14ac:dyDescent="0.25">
      <c r="A2" s="2">
        <v>1</v>
      </c>
      <c r="B2" s="3" t="s">
        <v>12</v>
      </c>
      <c r="C2" s="3" t="s">
        <v>13</v>
      </c>
      <c r="D2" s="4">
        <v>30034</v>
      </c>
      <c r="E2" s="1" t="s">
        <v>10</v>
      </c>
      <c r="F2" s="4">
        <v>43000</v>
      </c>
      <c r="G2" s="1" t="str">
        <f>IF(OR(E2=0,F2=0),"",CONCATENATE("Подтверждение в ",IF(OR(E2=$N$1,E2=$N$2),YEAR(F2)+1,IF(OR(E2=$N$3,E2=$N$4),YEAR(F2)+2,YEAR(F2)+4))," году"))</f>
        <v>Подтверждение в 2019 году</v>
      </c>
      <c r="N2" t="s">
        <v>8</v>
      </c>
    </row>
    <row r="3" spans="1:14" x14ac:dyDescent="0.25">
      <c r="A3" s="2">
        <v>2</v>
      </c>
      <c r="B3" s="3" t="s">
        <v>14</v>
      </c>
      <c r="C3" s="3" t="s">
        <v>13</v>
      </c>
      <c r="D3" s="4">
        <v>33064</v>
      </c>
      <c r="E3" s="1" t="s">
        <v>9</v>
      </c>
      <c r="F3" s="4">
        <v>42670</v>
      </c>
      <c r="G3" s="1" t="str">
        <f t="shared" ref="G3:G34" si="0">IF(OR(E3=0,F3=0),"",CONCATENATE("Подтверждение в ",IF(OR(E3=$N$1,E3=$N$2),YEAR(F3)+1,IF(OR(E3=$N$3,E3=$N$4),YEAR(F3)+2,YEAR(F3)+4))," году"))</f>
        <v>Подтверждение в 2018 году</v>
      </c>
      <c r="N3" t="s">
        <v>9</v>
      </c>
    </row>
    <row r="4" spans="1:14" x14ac:dyDescent="0.25">
      <c r="A4" s="2">
        <v>3</v>
      </c>
      <c r="B4" s="3" t="s">
        <v>15</v>
      </c>
      <c r="C4" s="3" t="s">
        <v>13</v>
      </c>
      <c r="D4" s="4">
        <v>31198</v>
      </c>
      <c r="E4" s="1" t="s">
        <v>10</v>
      </c>
      <c r="F4" s="4">
        <v>43000</v>
      </c>
      <c r="G4" s="1" t="str">
        <f t="shared" si="0"/>
        <v>Подтверждение в 2019 году</v>
      </c>
      <c r="N4" t="s">
        <v>10</v>
      </c>
    </row>
    <row r="5" spans="1:14" x14ac:dyDescent="0.25">
      <c r="A5" s="2">
        <v>4</v>
      </c>
      <c r="B5" s="3" t="s">
        <v>16</v>
      </c>
      <c r="C5" s="3" t="s">
        <v>13</v>
      </c>
      <c r="D5" s="4">
        <v>33880</v>
      </c>
      <c r="E5" s="1" t="s">
        <v>8</v>
      </c>
      <c r="F5" s="4">
        <v>41865</v>
      </c>
      <c r="G5" s="1" t="str">
        <f t="shared" si="0"/>
        <v>Подтверждение в 2015 году</v>
      </c>
      <c r="N5" t="s">
        <v>11</v>
      </c>
    </row>
    <row r="6" spans="1:14" x14ac:dyDescent="0.25">
      <c r="A6" s="2">
        <v>5</v>
      </c>
      <c r="B6" s="3" t="s">
        <v>17</v>
      </c>
      <c r="C6" s="3" t="s">
        <v>13</v>
      </c>
      <c r="D6" s="4">
        <v>34896</v>
      </c>
      <c r="E6" s="1" t="s">
        <v>8</v>
      </c>
      <c r="F6" s="4">
        <v>41865</v>
      </c>
      <c r="G6" s="1" t="str">
        <f t="shared" si="0"/>
        <v>Подтверждение в 2015 году</v>
      </c>
    </row>
    <row r="7" spans="1:14" x14ac:dyDescent="0.25">
      <c r="A7" s="2">
        <v>6</v>
      </c>
      <c r="B7" s="3" t="s">
        <v>18</v>
      </c>
      <c r="C7" s="3" t="s">
        <v>13</v>
      </c>
      <c r="D7" s="4">
        <v>35285</v>
      </c>
      <c r="E7" s="1" t="s">
        <v>8</v>
      </c>
      <c r="F7" s="4">
        <v>41865</v>
      </c>
      <c r="G7" s="1" t="str">
        <f t="shared" si="0"/>
        <v>Подтверждение в 2015 году</v>
      </c>
    </row>
    <row r="8" spans="1:14" x14ac:dyDescent="0.25">
      <c r="A8" s="2">
        <v>7</v>
      </c>
      <c r="B8" s="3" t="s">
        <v>19</v>
      </c>
      <c r="C8" s="3" t="s">
        <v>44</v>
      </c>
      <c r="D8" s="4">
        <v>27705</v>
      </c>
      <c r="E8" s="1" t="s">
        <v>8</v>
      </c>
      <c r="F8" s="4">
        <v>41865</v>
      </c>
      <c r="G8" s="1" t="str">
        <f t="shared" si="0"/>
        <v>Подтверждение в 2015 году</v>
      </c>
    </row>
    <row r="9" spans="1:14" x14ac:dyDescent="0.25">
      <c r="A9" s="2">
        <v>8</v>
      </c>
      <c r="B9" s="3" t="s">
        <v>20</v>
      </c>
      <c r="C9" s="3" t="s">
        <v>13</v>
      </c>
      <c r="D9" s="4">
        <v>35061</v>
      </c>
      <c r="E9" s="1" t="s">
        <v>8</v>
      </c>
      <c r="F9" s="4">
        <v>41865</v>
      </c>
      <c r="G9" s="1" t="str">
        <f>IF(OR(E9=0,F9=0),"",CONCATENATE("Подтверждение в ",IF(OR(E9=$N$1,E9=$N$2),YEAR(F9)+1,IF(OR(E9=$N$3,E9=$N$4),YEAR(F9)+2,YEAR(F9)+4))," году"))</f>
        <v>Подтверждение в 2015 году</v>
      </c>
    </row>
    <row r="10" spans="1:14" x14ac:dyDescent="0.25">
      <c r="A10" s="2">
        <v>9</v>
      </c>
      <c r="B10" s="3" t="s">
        <v>21</v>
      </c>
      <c r="C10" s="3" t="s">
        <v>13</v>
      </c>
      <c r="D10" s="4">
        <v>33141</v>
      </c>
      <c r="E10" s="1" t="s">
        <v>8</v>
      </c>
      <c r="F10" s="4">
        <v>42082</v>
      </c>
      <c r="G10" s="1" t="str">
        <f t="shared" ref="G10:G11" si="1">IF(OR(E10=0,F10=0),"",CONCATENATE("Подтверждение в ",IF(OR(E10=$N$1,E10=$N$2),YEAR(F10)+1,IF(OR(E10=$N$3,E10=$N$4),YEAR(F10)+2,YEAR(F10)+4))," году"))</f>
        <v>Подтверждение в 2016 году</v>
      </c>
    </row>
    <row r="11" spans="1:14" x14ac:dyDescent="0.25">
      <c r="A11" s="2">
        <v>10</v>
      </c>
      <c r="B11" s="3" t="s">
        <v>22</v>
      </c>
      <c r="C11" s="3" t="s">
        <v>44</v>
      </c>
      <c r="D11" s="4">
        <v>24069</v>
      </c>
      <c r="E11" s="1" t="s">
        <v>8</v>
      </c>
      <c r="F11" s="4">
        <v>42082</v>
      </c>
      <c r="G11" s="1" t="str">
        <f t="shared" si="1"/>
        <v>Подтверждение в 2016 году</v>
      </c>
    </row>
    <row r="12" spans="1:14" x14ac:dyDescent="0.25">
      <c r="A12" s="2">
        <v>11</v>
      </c>
      <c r="B12" s="3" t="s">
        <v>23</v>
      </c>
      <c r="C12" s="3" t="s">
        <v>13</v>
      </c>
      <c r="D12" s="4">
        <v>36424</v>
      </c>
      <c r="E12" s="1" t="s">
        <v>8</v>
      </c>
      <c r="F12" s="4">
        <v>42836</v>
      </c>
      <c r="G12" s="1" t="str">
        <f t="shared" si="0"/>
        <v>Подтверждение в 2018 году</v>
      </c>
    </row>
    <row r="13" spans="1:14" x14ac:dyDescent="0.25">
      <c r="A13" s="2">
        <v>12</v>
      </c>
      <c r="B13" s="3" t="s">
        <v>24</v>
      </c>
      <c r="C13" s="3" t="s">
        <v>13</v>
      </c>
      <c r="D13" s="4">
        <v>36309</v>
      </c>
      <c r="E13" s="1" t="s">
        <v>8</v>
      </c>
      <c r="F13" s="4">
        <v>42836</v>
      </c>
      <c r="G13" s="1" t="str">
        <f t="shared" si="0"/>
        <v>Подтверждение в 2018 году</v>
      </c>
    </row>
    <row r="14" spans="1:14" x14ac:dyDescent="0.25">
      <c r="A14" s="2">
        <v>13</v>
      </c>
      <c r="B14" s="3" t="s">
        <v>25</v>
      </c>
      <c r="C14" s="3" t="s">
        <v>13</v>
      </c>
      <c r="D14" s="4">
        <v>36243</v>
      </c>
      <c r="E14" s="1" t="s">
        <v>8</v>
      </c>
      <c r="F14" s="4">
        <v>42836</v>
      </c>
      <c r="G14" s="1" t="str">
        <f t="shared" si="0"/>
        <v>Подтверждение в 2018 году</v>
      </c>
    </row>
    <row r="15" spans="1:14" x14ac:dyDescent="0.25">
      <c r="A15" s="2">
        <v>14</v>
      </c>
      <c r="B15" s="3" t="s">
        <v>26</v>
      </c>
      <c r="C15" s="3" t="s">
        <v>13</v>
      </c>
      <c r="D15" s="4">
        <v>36635</v>
      </c>
      <c r="E15" s="1" t="s">
        <v>8</v>
      </c>
      <c r="F15" s="4">
        <v>42836</v>
      </c>
      <c r="G15" s="1" t="str">
        <f t="shared" si="0"/>
        <v>Подтверждение в 2018 году</v>
      </c>
    </row>
    <row r="16" spans="1:14" x14ac:dyDescent="0.25">
      <c r="A16" s="2">
        <v>15</v>
      </c>
      <c r="B16" s="3" t="s">
        <v>27</v>
      </c>
      <c r="C16" s="3" t="s">
        <v>13</v>
      </c>
      <c r="D16" s="4">
        <v>24372</v>
      </c>
      <c r="E16" s="1" t="s">
        <v>8</v>
      </c>
      <c r="F16" s="4">
        <v>42836</v>
      </c>
      <c r="G16" s="1" t="str">
        <f t="shared" si="0"/>
        <v>Подтверждение в 2018 году</v>
      </c>
    </row>
    <row r="17" spans="1:7" x14ac:dyDescent="0.25">
      <c r="A17" s="2">
        <v>16</v>
      </c>
      <c r="B17" s="3" t="s">
        <v>28</v>
      </c>
      <c r="C17" s="3" t="s">
        <v>13</v>
      </c>
      <c r="D17" s="4">
        <v>36896</v>
      </c>
      <c r="E17" s="1" t="s">
        <v>8</v>
      </c>
      <c r="F17" s="4">
        <v>42836</v>
      </c>
      <c r="G17" s="1" t="str">
        <f t="shared" si="0"/>
        <v>Подтверждение в 2018 году</v>
      </c>
    </row>
    <row r="18" spans="1:7" x14ac:dyDescent="0.25">
      <c r="A18" s="2">
        <v>17</v>
      </c>
      <c r="B18" s="3" t="s">
        <v>29</v>
      </c>
      <c r="C18" s="3" t="s">
        <v>13</v>
      </c>
      <c r="D18" s="4">
        <v>36760</v>
      </c>
      <c r="E18" s="1" t="s">
        <v>8</v>
      </c>
      <c r="F18" s="4">
        <v>42836</v>
      </c>
      <c r="G18" s="1" t="str">
        <f t="shared" si="0"/>
        <v>Подтверждение в 2018 году</v>
      </c>
    </row>
    <row r="19" spans="1:7" x14ac:dyDescent="0.25">
      <c r="A19" s="2">
        <v>18</v>
      </c>
      <c r="B19" s="3" t="s">
        <v>30</v>
      </c>
      <c r="C19" s="3" t="s">
        <v>13</v>
      </c>
      <c r="D19" s="4">
        <v>35714</v>
      </c>
      <c r="E19" s="1" t="s">
        <v>8</v>
      </c>
      <c r="F19" s="4">
        <v>42836</v>
      </c>
      <c r="G19" s="1" t="str">
        <f t="shared" si="0"/>
        <v>Подтверждение в 2018 году</v>
      </c>
    </row>
    <row r="20" spans="1:7" x14ac:dyDescent="0.25">
      <c r="A20" s="2">
        <v>19</v>
      </c>
      <c r="B20" s="3" t="s">
        <v>31</v>
      </c>
      <c r="C20" s="3" t="s">
        <v>13</v>
      </c>
      <c r="D20" s="4">
        <v>36322</v>
      </c>
      <c r="E20" s="1" t="s">
        <v>8</v>
      </c>
      <c r="F20" s="4">
        <v>42836</v>
      </c>
      <c r="G20" s="1" t="str">
        <f t="shared" si="0"/>
        <v>Подтверждение в 2018 году</v>
      </c>
    </row>
    <row r="21" spans="1:7" x14ac:dyDescent="0.25">
      <c r="A21" s="2">
        <v>20</v>
      </c>
      <c r="B21" s="3" t="s">
        <v>32</v>
      </c>
      <c r="C21" s="3" t="s">
        <v>13</v>
      </c>
      <c r="D21" s="4">
        <v>36396</v>
      </c>
      <c r="E21" s="1" t="s">
        <v>8</v>
      </c>
      <c r="F21" s="4">
        <v>42836</v>
      </c>
      <c r="G21" s="1" t="str">
        <f t="shared" si="0"/>
        <v>Подтверждение в 2018 году</v>
      </c>
    </row>
    <row r="22" spans="1:7" x14ac:dyDescent="0.25">
      <c r="A22" s="2">
        <v>21</v>
      </c>
      <c r="B22" s="3" t="s">
        <v>33</v>
      </c>
      <c r="C22" s="3" t="s">
        <v>13</v>
      </c>
      <c r="D22" s="4">
        <v>36456</v>
      </c>
      <c r="E22" s="1" t="s">
        <v>8</v>
      </c>
      <c r="F22" s="4">
        <v>42836</v>
      </c>
      <c r="G22" s="1" t="str">
        <f t="shared" si="0"/>
        <v>Подтверждение в 2018 году</v>
      </c>
    </row>
    <row r="23" spans="1:7" x14ac:dyDescent="0.25">
      <c r="A23" s="2">
        <v>22</v>
      </c>
      <c r="B23" s="3" t="s">
        <v>34</v>
      </c>
      <c r="C23" s="3" t="s">
        <v>13</v>
      </c>
      <c r="D23" s="4">
        <v>37577</v>
      </c>
      <c r="E23" s="1" t="s">
        <v>7</v>
      </c>
      <c r="F23" s="4">
        <v>43235</v>
      </c>
      <c r="G23" s="1" t="str">
        <f t="shared" si="0"/>
        <v>Подтверждение в 2019 году</v>
      </c>
    </row>
    <row r="24" spans="1:7" x14ac:dyDescent="0.25">
      <c r="A24" s="2">
        <v>23</v>
      </c>
      <c r="B24" s="3" t="s">
        <v>35</v>
      </c>
      <c r="C24" s="3" t="s">
        <v>13</v>
      </c>
      <c r="D24" s="4">
        <v>37913</v>
      </c>
      <c r="E24" s="1" t="s">
        <v>7</v>
      </c>
      <c r="F24" s="4">
        <v>43235</v>
      </c>
      <c r="G24" s="1" t="str">
        <f t="shared" si="0"/>
        <v>Подтверждение в 2019 году</v>
      </c>
    </row>
    <row r="25" spans="1:7" x14ac:dyDescent="0.25">
      <c r="A25" s="2">
        <v>24</v>
      </c>
      <c r="B25" s="3" t="s">
        <v>36</v>
      </c>
      <c r="C25" s="3" t="s">
        <v>13</v>
      </c>
      <c r="D25" s="4">
        <v>37881</v>
      </c>
      <c r="E25" s="1" t="s">
        <v>7</v>
      </c>
      <c r="F25" s="4">
        <v>43235</v>
      </c>
      <c r="G25" s="1" t="str">
        <f t="shared" si="0"/>
        <v>Подтверждение в 2019 году</v>
      </c>
    </row>
    <row r="26" spans="1:7" x14ac:dyDescent="0.25">
      <c r="A26" s="2">
        <v>25</v>
      </c>
      <c r="B26" s="3" t="s">
        <v>37</v>
      </c>
      <c r="C26" s="3" t="s">
        <v>13</v>
      </c>
      <c r="D26" s="4">
        <v>37574</v>
      </c>
      <c r="E26" s="1" t="s">
        <v>7</v>
      </c>
      <c r="F26" s="4">
        <v>43235</v>
      </c>
      <c r="G26" s="1" t="str">
        <f t="shared" si="0"/>
        <v>Подтверждение в 2019 году</v>
      </c>
    </row>
    <row r="27" spans="1:7" x14ac:dyDescent="0.25">
      <c r="A27" s="2">
        <v>26</v>
      </c>
      <c r="B27" s="3" t="s">
        <v>38</v>
      </c>
      <c r="C27" s="3" t="s">
        <v>13</v>
      </c>
      <c r="D27" s="4">
        <v>37188</v>
      </c>
      <c r="E27" s="1" t="s">
        <v>8</v>
      </c>
      <c r="F27" s="4">
        <v>43242</v>
      </c>
      <c r="G27" s="1" t="str">
        <f t="shared" si="0"/>
        <v>Подтверждение в 2019 году</v>
      </c>
    </row>
    <row r="28" spans="1:7" x14ac:dyDescent="0.25">
      <c r="A28" s="2">
        <v>27</v>
      </c>
      <c r="B28" s="3" t="s">
        <v>39</v>
      </c>
      <c r="C28" s="3" t="s">
        <v>13</v>
      </c>
      <c r="D28" s="4">
        <v>37187</v>
      </c>
      <c r="E28" s="1" t="s">
        <v>8</v>
      </c>
      <c r="F28" s="4">
        <v>43242</v>
      </c>
      <c r="G28" s="1" t="str">
        <f t="shared" si="0"/>
        <v>Подтверждение в 2019 году</v>
      </c>
    </row>
    <row r="29" spans="1:7" x14ac:dyDescent="0.25">
      <c r="A29" s="2">
        <v>28</v>
      </c>
      <c r="B29" s="3" t="s">
        <v>40</v>
      </c>
      <c r="C29" s="3" t="s">
        <v>13</v>
      </c>
      <c r="D29" s="4">
        <v>32910</v>
      </c>
      <c r="E29" s="1" t="s">
        <v>8</v>
      </c>
      <c r="F29" s="4">
        <v>43242</v>
      </c>
      <c r="G29" s="1" t="str">
        <f t="shared" si="0"/>
        <v>Подтверждение в 2019 году</v>
      </c>
    </row>
    <row r="30" spans="1:7" x14ac:dyDescent="0.25">
      <c r="A30" s="2">
        <v>29</v>
      </c>
      <c r="B30" s="3" t="s">
        <v>41</v>
      </c>
      <c r="C30" s="3" t="s">
        <v>13</v>
      </c>
      <c r="D30" s="4">
        <v>29463</v>
      </c>
      <c r="E30" s="1" t="s">
        <v>8</v>
      </c>
      <c r="F30" s="4">
        <v>43242</v>
      </c>
      <c r="G30" s="1" t="str">
        <f t="shared" si="0"/>
        <v>Подтверждение в 2019 году</v>
      </c>
    </row>
    <row r="31" spans="1:7" x14ac:dyDescent="0.25">
      <c r="A31" s="2">
        <v>30</v>
      </c>
      <c r="B31" s="3" t="s">
        <v>42</v>
      </c>
      <c r="C31" s="3" t="s">
        <v>13</v>
      </c>
      <c r="D31" s="4">
        <v>31331</v>
      </c>
      <c r="E31" s="1" t="s">
        <v>8</v>
      </c>
      <c r="F31" s="4">
        <v>43242</v>
      </c>
      <c r="G31" s="1" t="str">
        <f t="shared" si="0"/>
        <v>Подтверждение в 2019 году</v>
      </c>
    </row>
    <row r="32" spans="1:7" x14ac:dyDescent="0.25">
      <c r="A32" s="2">
        <v>31</v>
      </c>
      <c r="B32" s="3" t="s">
        <v>43</v>
      </c>
      <c r="C32" s="3" t="s">
        <v>13</v>
      </c>
      <c r="D32" s="4">
        <v>37733</v>
      </c>
      <c r="E32" s="1" t="s">
        <v>8</v>
      </c>
      <c r="F32" s="4">
        <v>43242</v>
      </c>
      <c r="G32" s="1" t="str">
        <f t="shared" si="0"/>
        <v>Подтверждение в 2019 году</v>
      </c>
    </row>
    <row r="33" spans="1:7" x14ac:dyDescent="0.25">
      <c r="A33" s="2">
        <v>32</v>
      </c>
      <c r="B33" s="3"/>
      <c r="C33" s="3"/>
      <c r="D33" s="1"/>
      <c r="E33" s="1"/>
      <c r="F33" s="1"/>
      <c r="G33" s="1" t="str">
        <f t="shared" si="0"/>
        <v/>
      </c>
    </row>
    <row r="34" spans="1:7" x14ac:dyDescent="0.25">
      <c r="A34" s="2">
        <v>33</v>
      </c>
      <c r="B34" s="3"/>
      <c r="C34" s="3"/>
      <c r="D34" s="1"/>
      <c r="E34" s="1"/>
      <c r="F34" s="1"/>
      <c r="G34" s="1" t="str">
        <f t="shared" si="0"/>
        <v/>
      </c>
    </row>
  </sheetData>
  <dataValidations count="1">
    <dataValidation type="list" allowBlank="1" showInputMessage="1" showErrorMessage="1" sqref="E2:E34">
      <formula1>$N$1:$N$5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2018-10-14T23:41:47Z</dcterms:modified>
</cp:coreProperties>
</file>